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 lockStructure="1" workbookAlgorithmName="SHA-512" workbookHashValue="hkOfHZRYkncvpFWtXLjO53ltPk1APVuEMNuxqgiegIS2PVn3okAtf9RPlgSPbTZXqFBYROcFT3YyEl8OKkwDow==" workbookSaltValue="LCrhKbBK0v6LrA9ZUadd8g==" workbookSpinCount="100000"/>
  <bookViews>
    <workbookView visibility="visible" minimized="0" showHorizontalScroll="1" showVerticalScroll="1" showSheetTabs="1" xWindow="-110" yWindow="-110" windowWidth="19420" windowHeight="11620" tabRatio="600" firstSheet="0" activeTab="0" autoFilterDateGrouping="1"/>
  </bookViews>
  <sheets>
    <sheet xmlns:r="http://schemas.openxmlformats.org/officeDocument/2006/relationships" name="Meta de ahorro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">
    <numFmt numFmtId="164" formatCode="_-&quot;$&quot;\ * #,##0_-;\-&quot;$&quot;\ * #,##0_-;_-&quot;$&quot;\ * &quot;-&quot;??_-;_-@_-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Arial"/>
      <family val="2"/>
      <color theme="1"/>
      <sz val="8"/>
    </font>
    <font>
      <name val="Arial"/>
      <family val="2"/>
      <color theme="0"/>
      <sz val="8"/>
    </font>
    <font>
      <name val="Arial"/>
      <family val="2"/>
      <b val="1"/>
      <color theme="1"/>
      <sz val="8"/>
    </font>
    <font>
      <name val="Arial"/>
      <family val="2"/>
      <b val="1"/>
      <color theme="2" tint="-0.499984740745262"/>
      <sz val="8"/>
    </font>
    <font>
      <name val="Arial"/>
      <family val="2"/>
      <b val="1"/>
      <sz val="8"/>
    </font>
    <font>
      <name val="Arial"/>
      <family val="2"/>
      <b val="1"/>
      <color theme="0"/>
      <sz val="8"/>
    </font>
  </fonts>
  <fills count="7">
    <fill>
      <patternFill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CF78C"/>
        <bgColor indexed="64"/>
      </patternFill>
    </fill>
    <fill>
      <patternFill patternType="solid">
        <fgColor theme="7" tint="0.79998168889431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60">
    <border>
      <left/>
      <right/>
      <top/>
      <bottom/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/>
      <right/>
      <top style="thin">
        <color rgb="FFFFC000"/>
      </top>
      <bottom/>
      <diagonal/>
    </border>
    <border>
      <left/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/>
      <top/>
      <bottom style="thin">
        <color rgb="FFFFC000"/>
      </bottom>
      <diagonal/>
    </border>
    <border>
      <left/>
      <right/>
      <top/>
      <bottom style="thin">
        <color rgb="FFFFC000"/>
      </bottom>
      <diagonal/>
    </border>
    <border>
      <left/>
      <right style="thin">
        <color rgb="FFFFC000"/>
      </right>
      <top/>
      <bottom style="thin">
        <color rgb="FFFFC00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/>
      <top style="medium">
        <color theme="7"/>
      </top>
      <bottom/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rgb="FFFFC000"/>
      </left>
      <right/>
      <top/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/>
      <bottom/>
      <diagonal/>
    </border>
    <border>
      <left/>
      <right/>
      <top style="medium">
        <color theme="7"/>
      </top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 style="medium">
        <color theme="7"/>
      </left>
      <right/>
      <top/>
      <bottom/>
      <diagonal/>
    </border>
    <border>
      <left/>
      <right style="thin">
        <color rgb="FFFFC000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2">
    <xf numFmtId="0" fontId="1" fillId="0" borderId="0"/>
    <xf numFmtId="44" fontId="1" fillId="0" borderId="0"/>
  </cellStyleXfs>
  <cellXfs count="150">
    <xf numFmtId="0" fontId="0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vertical="center"/>
    </xf>
    <xf numFmtId="0" fontId="3" fillId="0" borderId="0" pivotButton="0" quotePrefix="0" xfId="0"/>
    <xf numFmtId="0" fontId="4" fillId="0" borderId="24" applyAlignment="1" pivotButton="0" quotePrefix="0" xfId="0">
      <alignment vertical="center"/>
    </xf>
    <xf numFmtId="0" fontId="4" fillId="0" borderId="25" applyAlignment="1" pivotButton="0" quotePrefix="0" xfId="0">
      <alignment vertical="center"/>
    </xf>
    <xf numFmtId="164" fontId="2" fillId="4" borderId="25" applyAlignment="1" applyProtection="1" pivotButton="0" quotePrefix="0" xfId="1">
      <alignment horizontal="center"/>
      <protection locked="0" hidden="0"/>
    </xf>
    <xf numFmtId="164" fontId="2" fillId="4" borderId="26" applyAlignment="1" applyProtection="1" pivotButton="0" quotePrefix="0" xfId="1">
      <alignment horizontal="center"/>
      <protection locked="0" hidden="0"/>
    </xf>
    <xf numFmtId="164" fontId="2" fillId="0" borderId="0" pivotButton="0" quotePrefix="0" xfId="1"/>
    <xf numFmtId="0" fontId="4" fillId="0" borderId="0" pivotButton="0" quotePrefix="0" xfId="0"/>
    <xf numFmtId="0" fontId="4" fillId="0" borderId="0" applyAlignment="1" pivotButton="0" quotePrefix="0" xfId="0">
      <alignment vertical="center"/>
    </xf>
    <xf numFmtId="164" fontId="4" fillId="0" borderId="0" pivotButton="0" quotePrefix="0" xfId="1"/>
    <xf numFmtId="0" fontId="4" fillId="0" borderId="27" applyAlignment="1" pivotButton="0" quotePrefix="0" xfId="0">
      <alignment horizontal="center"/>
    </xf>
    <xf numFmtId="0" fontId="4" fillId="0" borderId="28" applyAlignment="1" pivotButton="0" quotePrefix="0" xfId="0">
      <alignment horizontal="center"/>
    </xf>
    <xf numFmtId="0" fontId="4" fillId="0" borderId="29" applyAlignment="1" pivotButton="0" quotePrefix="0" xfId="0">
      <alignment horizontal="center"/>
    </xf>
    <xf numFmtId="0" fontId="5" fillId="4" borderId="30" applyAlignment="1" applyProtection="1" pivotButton="0" quotePrefix="0" xfId="0">
      <alignment horizontal="center"/>
      <protection locked="0" hidden="0"/>
    </xf>
    <xf numFmtId="0" fontId="5" fillId="4" borderId="31" applyAlignment="1" applyProtection="1" pivotButton="0" quotePrefix="0" xfId="0">
      <alignment horizontal="center"/>
      <protection locked="0" hidden="0"/>
    </xf>
    <xf numFmtId="0" fontId="5" fillId="4" borderId="32" applyAlignment="1" applyProtection="1" pivotButton="0" quotePrefix="0" xfId="0">
      <alignment horizontal="center"/>
      <protection locked="0" hidden="0"/>
    </xf>
    <xf numFmtId="164" fontId="2" fillId="0" borderId="0" pivotButton="0" quotePrefix="0" xfId="1"/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6" fillId="0" borderId="24" applyAlignment="1" pivotButton="0" quotePrefix="0" xfId="0">
      <alignment vertical="center"/>
    </xf>
    <xf numFmtId="0" fontId="6" fillId="0" borderId="25" applyAlignment="1" pivotButton="0" quotePrefix="0" xfId="0">
      <alignment vertical="center"/>
    </xf>
    <xf numFmtId="164" fontId="4" fillId="0" borderId="0" pivotButton="0" quotePrefix="0" xfId="1"/>
    <xf numFmtId="0" fontId="5" fillId="0" borderId="0" pivotButton="0" quotePrefix="0" xfId="0"/>
    <xf numFmtId="0" fontId="5" fillId="0" borderId="0" applyAlignment="1" pivotButton="0" quotePrefix="0" xfId="0">
      <alignment vertical="center"/>
    </xf>
    <xf numFmtId="164" fontId="4" fillId="0" borderId="0" applyAlignment="1" pivotButton="0" quotePrefix="0" xfId="1">
      <alignment horizontal="center"/>
    </xf>
    <xf numFmtId="0" fontId="4" fillId="0" borderId="27" applyAlignment="1" pivotButton="0" quotePrefix="0" xfId="0">
      <alignment wrapText="1"/>
    </xf>
    <xf numFmtId="0" fontId="4" fillId="0" borderId="28" applyAlignment="1" pivotButton="0" quotePrefix="0" xfId="0">
      <alignment wrapText="1"/>
    </xf>
    <xf numFmtId="164" fontId="4" fillId="4" borderId="28" applyAlignment="1" applyProtection="1" pivotButton="0" quotePrefix="0" xfId="1">
      <alignment horizontal="center" vertical="center"/>
      <protection locked="0" hidden="0"/>
    </xf>
    <xf numFmtId="164" fontId="4" fillId="4" borderId="29" applyAlignment="1" applyProtection="1" pivotButton="0" quotePrefix="0" xfId="1">
      <alignment horizontal="center" vertical="center"/>
      <protection locked="0" hidden="0"/>
    </xf>
    <xf numFmtId="164" fontId="4" fillId="0" borderId="0" applyAlignment="1" pivotButton="0" quotePrefix="0" xfId="1">
      <alignment horizontal="center"/>
    </xf>
    <xf numFmtId="0" fontId="4" fillId="0" borderId="30" applyAlignment="1" pivotButton="0" quotePrefix="0" xfId="0">
      <alignment wrapText="1"/>
    </xf>
    <xf numFmtId="0" fontId="4" fillId="0" borderId="31" applyAlignment="1" pivotButton="0" quotePrefix="0" xfId="0">
      <alignment wrapText="1"/>
    </xf>
    <xf numFmtId="164" fontId="4" fillId="4" borderId="31" applyAlignment="1" applyProtection="1" pivotButton="0" quotePrefix="0" xfId="1">
      <alignment horizontal="center" vertical="center"/>
      <protection locked="0" hidden="0"/>
    </xf>
    <xf numFmtId="164" fontId="4" fillId="4" borderId="32" applyAlignment="1" applyProtection="1" pivotButton="0" quotePrefix="0" xfId="1">
      <alignment horizontal="center" vertical="center"/>
      <protection locked="0" hidden="0"/>
    </xf>
    <xf numFmtId="164" fontId="2" fillId="0" borderId="0" applyAlignment="1" pivotButton="0" quotePrefix="0" xfId="1">
      <alignment horizontal="center"/>
    </xf>
    <xf numFmtId="0" fontId="4" fillId="0" borderId="0" applyAlignment="1" pivotButton="0" quotePrefix="0" xfId="0">
      <alignment horizontal="center" wrapText="1"/>
    </xf>
    <xf numFmtId="0" fontId="4" fillId="0" borderId="0" applyAlignment="1" pivotButton="0" quotePrefix="0" xfId="0">
      <alignment horizontal="center" vertical="center" wrapText="1"/>
    </xf>
    <xf numFmtId="164" fontId="4" fillId="0" borderId="0" applyAlignment="1" applyProtection="1" pivotButton="0" quotePrefix="0" xfId="1">
      <alignment horizontal="center" vertical="center"/>
      <protection locked="1" hidden="1"/>
    </xf>
    <xf numFmtId="0" fontId="2" fillId="3" borderId="10" pivotButton="0" quotePrefix="0" xfId="0"/>
    <xf numFmtId="0" fontId="2" fillId="3" borderId="11" pivotButton="0" quotePrefix="0" xfId="0"/>
    <xf numFmtId="0" fontId="2" fillId="3" borderId="12" pivotButton="0" quotePrefix="0" xfId="0"/>
    <xf numFmtId="0" fontId="4" fillId="2" borderId="0" applyAlignment="1" pivotButton="0" quotePrefix="0" xfId="0">
      <alignment horizontal="center" vertical="center" textRotation="90" wrapText="1"/>
    </xf>
    <xf numFmtId="0" fontId="2" fillId="0" borderId="1" applyAlignment="1" pivotButton="0" quotePrefix="0" xfId="0">
      <alignment horizontal="left" vertical="center"/>
    </xf>
    <xf numFmtId="164" fontId="2" fillId="4" borderId="2" applyAlignment="1" applyProtection="1" pivotButton="0" quotePrefix="0" xfId="1">
      <alignment horizontal="center"/>
      <protection locked="0" hidden="0"/>
    </xf>
    <xf numFmtId="164" fontId="2" fillId="4" borderId="3" applyAlignment="1" applyProtection="1" pivotButton="0" quotePrefix="0" xfId="1">
      <alignment horizontal="center"/>
      <protection locked="0" hidden="0"/>
    </xf>
    <xf numFmtId="0" fontId="2" fillId="3" borderId="16" pivotButton="0" quotePrefix="0" xfId="0"/>
    <xf numFmtId="0" fontId="7" fillId="2" borderId="0" applyAlignment="1" pivotButton="0" quotePrefix="0" xfId="0">
      <alignment horizontal="center" vertical="center"/>
    </xf>
    <xf numFmtId="0" fontId="7" fillId="3" borderId="17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164" fontId="2" fillId="0" borderId="0" pivotButton="0" quotePrefix="0" xfId="1"/>
    <xf numFmtId="0" fontId="2" fillId="3" borderId="0" pivotButton="0" quotePrefix="0" xfId="0"/>
    <xf numFmtId="0" fontId="2" fillId="3" borderId="17" pivotButton="0" quotePrefix="0" xfId="0"/>
    <xf numFmtId="164" fontId="4" fillId="2" borderId="22" applyAlignment="1" pivotButton="0" quotePrefix="0" xfId="1">
      <alignment horizontal="center"/>
    </xf>
    <xf numFmtId="164" fontId="4" fillId="2" borderId="23" applyAlignment="1" pivotButton="0" quotePrefix="0" xfId="1">
      <alignment horizontal="center"/>
    </xf>
    <xf numFmtId="164" fontId="4" fillId="3" borderId="0" pivotButton="0" quotePrefix="0" xfId="1"/>
    <xf numFmtId="164" fontId="4" fillId="3" borderId="17" applyAlignment="1" pivotButton="0" quotePrefix="0" xfId="1">
      <alignment horizontal="center"/>
    </xf>
    <xf numFmtId="0" fontId="4" fillId="0" borderId="0" applyAlignment="1" pivotButton="0" quotePrefix="0" xfId="0">
      <alignment horizontal="left" vertical="center"/>
    </xf>
    <xf numFmtId="164" fontId="4" fillId="0" borderId="10" pivotButton="0" quotePrefix="0" xfId="1"/>
    <xf numFmtId="164" fontId="4" fillId="0" borderId="12" pivotButton="0" quotePrefix="0" xfId="1"/>
    <xf numFmtId="164" fontId="4" fillId="3" borderId="17" pivotButton="0" quotePrefix="0" xfId="1"/>
    <xf numFmtId="164" fontId="4" fillId="0" borderId="16" applyAlignment="1" pivotButton="0" quotePrefix="0" xfId="1">
      <alignment horizontal="center"/>
    </xf>
    <xf numFmtId="164" fontId="4" fillId="0" borderId="17" applyAlignment="1" pivotButton="0" quotePrefix="0" xfId="1">
      <alignment horizontal="center"/>
    </xf>
    <xf numFmtId="164" fontId="4" fillId="3" borderId="0" applyAlignment="1" pivotButton="0" quotePrefix="0" xfId="1">
      <alignment horizontal="center"/>
    </xf>
    <xf numFmtId="164" fontId="2" fillId="0" borderId="16" applyAlignment="1" pivotButton="0" quotePrefix="0" xfId="1">
      <alignment horizontal="center"/>
    </xf>
    <xf numFmtId="164" fontId="2" fillId="0" borderId="17" applyAlignment="1" pivotButton="0" quotePrefix="0" xfId="1">
      <alignment horizontal="center"/>
    </xf>
    <xf numFmtId="164" fontId="2" fillId="3" borderId="0" applyAlignment="1" pivotButton="0" quotePrefix="0" xfId="1">
      <alignment horizontal="center"/>
    </xf>
    <xf numFmtId="164" fontId="2" fillId="3" borderId="17" applyAlignment="1" pivotButton="0" quotePrefix="0" xfId="1">
      <alignment horizontal="center"/>
    </xf>
    <xf numFmtId="164" fontId="2" fillId="0" borderId="18" applyAlignment="1" applyProtection="1" pivotButton="0" quotePrefix="0" xfId="1">
      <alignment horizontal="center" vertical="center"/>
      <protection locked="1" hidden="1"/>
    </xf>
    <xf numFmtId="164" fontId="2" fillId="0" borderId="19" applyAlignment="1" applyProtection="1" pivotButton="0" quotePrefix="0" xfId="1">
      <alignment horizontal="center" vertical="center"/>
      <protection locked="1" hidden="1"/>
    </xf>
    <xf numFmtId="164" fontId="2" fillId="3" borderId="17" applyAlignment="1" pivotButton="0" quotePrefix="0" xfId="1">
      <alignment horizontal="center" vertical="center"/>
    </xf>
    <xf numFmtId="164" fontId="2" fillId="0" borderId="39" applyAlignment="1" pivotButton="0" quotePrefix="0" xfId="1">
      <alignment horizontal="center" vertical="center"/>
    </xf>
    <xf numFmtId="164" fontId="2" fillId="0" borderId="40" applyAlignment="1" applyProtection="1" pivotButton="0" quotePrefix="0" xfId="1">
      <alignment horizontal="center" vertical="center"/>
      <protection locked="0" hidden="0"/>
    </xf>
    <xf numFmtId="164" fontId="2" fillId="0" borderId="40" applyAlignment="1" pivotButton="0" quotePrefix="0" xfId="1">
      <alignment horizontal="center" vertical="center"/>
    </xf>
    <xf numFmtId="164" fontId="2" fillId="0" borderId="13" applyAlignment="1" pivotButton="0" quotePrefix="0" xfId="1">
      <alignment horizontal="center" vertical="center"/>
    </xf>
    <xf numFmtId="164" fontId="2" fillId="0" borderId="15" applyAlignment="1" applyProtection="1" pivotButton="0" quotePrefix="0" xfId="1">
      <alignment horizontal="center" vertical="center"/>
      <protection locked="0" hidden="0"/>
    </xf>
    <xf numFmtId="164" fontId="2" fillId="0" borderId="15" applyAlignment="1" pivotButton="0" quotePrefix="0" xfId="1">
      <alignment horizontal="center" vertical="center"/>
    </xf>
    <xf numFmtId="164" fontId="4" fillId="3" borderId="17" pivotButton="0" quotePrefix="0" xfId="1"/>
    <xf numFmtId="164" fontId="4" fillId="0" borderId="10" applyAlignment="1" pivotButton="0" quotePrefix="0" xfId="1">
      <alignment horizontal="center"/>
    </xf>
    <xf numFmtId="164" fontId="4" fillId="0" borderId="12" applyAlignment="1" pivotButton="0" quotePrefix="0" xfId="1">
      <alignment horizontal="center"/>
    </xf>
    <xf numFmtId="164" fontId="2" fillId="3" borderId="17" applyAlignment="1" pivotButton="0" quotePrefix="0" xfId="1">
      <alignment vertical="center"/>
    </xf>
    <xf numFmtId="0" fontId="2" fillId="0" borderId="4" applyAlignment="1" pivotButton="0" quotePrefix="0" xfId="0">
      <alignment horizontal="left" vertical="center"/>
    </xf>
    <xf numFmtId="164" fontId="2" fillId="0" borderId="5" pivotButton="0" quotePrefix="0" xfId="1"/>
    <xf numFmtId="164" fontId="2" fillId="0" borderId="6" pivotButton="0" quotePrefix="0" xfId="1"/>
    <xf numFmtId="0" fontId="2" fillId="0" borderId="7" applyAlignment="1" pivotButton="0" quotePrefix="0" xfId="0">
      <alignment horizontal="left" vertical="center"/>
    </xf>
    <xf numFmtId="164" fontId="2" fillId="4" borderId="8" applyAlignment="1" applyProtection="1" pivotButton="0" quotePrefix="0" xfId="1">
      <alignment horizontal="center"/>
      <protection locked="0" hidden="0"/>
    </xf>
    <xf numFmtId="164" fontId="2" fillId="4" borderId="9" applyAlignment="1" applyProtection="1" pivotButton="0" quotePrefix="0" xfId="1">
      <alignment horizontal="center"/>
      <protection locked="0" hidden="0"/>
    </xf>
    <xf numFmtId="164" fontId="2" fillId="4" borderId="2" applyAlignment="1" applyProtection="1" pivotButton="0" quotePrefix="0" xfId="1">
      <alignment horizontal="center" vertical="center"/>
      <protection locked="0" hidden="0"/>
    </xf>
    <xf numFmtId="164" fontId="2" fillId="4" borderId="3" applyAlignment="1" applyProtection="1" pivotButton="0" quotePrefix="0" xfId="1">
      <alignment horizontal="center" vertical="center"/>
      <protection locked="0" hidden="0"/>
    </xf>
    <xf numFmtId="164" fontId="2" fillId="3" borderId="17" pivotButton="0" quotePrefix="0" xfId="1"/>
    <xf numFmtId="164" fontId="4" fillId="2" borderId="20" applyAlignment="1" pivotButton="0" quotePrefix="0" xfId="1">
      <alignment horizontal="center"/>
    </xf>
    <xf numFmtId="164" fontId="4" fillId="2" borderId="21" applyAlignment="1" pivotButton="0" quotePrefix="0" xfId="1">
      <alignment horizontal="center"/>
    </xf>
    <xf numFmtId="164" fontId="2" fillId="3" borderId="0" pivotButton="0" quotePrefix="0" xfId="1"/>
    <xf numFmtId="0" fontId="2" fillId="3" borderId="13" pivotButton="0" quotePrefix="0" xfId="0"/>
    <xf numFmtId="0" fontId="2" fillId="3" borderId="14" pivotButton="0" quotePrefix="0" xfId="0"/>
    <xf numFmtId="0" fontId="2" fillId="3" borderId="15" pivotButton="0" quotePrefix="0" xfId="0"/>
    <xf numFmtId="0" fontId="7" fillId="5" borderId="0" applyAlignment="1" pivotButton="0" quotePrefix="0" xfId="0">
      <alignment horizontal="right" vertical="center"/>
    </xf>
    <xf numFmtId="164" fontId="7" fillId="5" borderId="0" applyAlignment="1" applyProtection="1" pivotButton="0" quotePrefix="0" xfId="1">
      <alignment horizontal="center"/>
      <protection locked="1" hidden="1"/>
    </xf>
    <xf numFmtId="164" fontId="7" fillId="0" borderId="0" applyAlignment="1" pivotButton="0" quotePrefix="0" xfId="1">
      <alignment horizontal="center"/>
    </xf>
    <xf numFmtId="0" fontId="3" fillId="0" borderId="0" applyAlignment="1" pivotButton="0" quotePrefix="0" xfId="1">
      <alignment horizontal="center" vertical="center" wrapText="1"/>
    </xf>
    <xf numFmtId="0" fontId="4" fillId="0" borderId="33" applyAlignment="1" pivotButton="0" quotePrefix="0" xfId="0">
      <alignment horizontal="center" vertical="center" wrapText="1"/>
    </xf>
    <xf numFmtId="0" fontId="4" fillId="0" borderId="34" applyAlignment="1" pivotButton="0" quotePrefix="0" xfId="0">
      <alignment horizontal="center" vertical="center" wrapText="1"/>
    </xf>
    <xf numFmtId="164" fontId="7" fillId="6" borderId="34" applyAlignment="1" applyProtection="1" pivotButton="0" quotePrefix="0" xfId="1">
      <alignment horizontal="center" vertical="center"/>
      <protection locked="1" hidden="1"/>
    </xf>
    <xf numFmtId="164" fontId="4" fillId="0" borderId="35" applyAlignment="1" applyProtection="1" pivotButton="0" quotePrefix="0" xfId="1">
      <alignment horizontal="center" vertical="center"/>
      <protection locked="1" hidden="1"/>
    </xf>
    <xf numFmtId="0" fontId="4" fillId="0" borderId="36" applyAlignment="1" pivotButton="0" quotePrefix="0" xfId="0">
      <alignment horizontal="center" vertical="center" wrapText="1"/>
    </xf>
    <xf numFmtId="0" fontId="4" fillId="0" borderId="37" applyAlignment="1" pivotButton="0" quotePrefix="0" xfId="0">
      <alignment horizontal="center" vertical="center" wrapText="1"/>
    </xf>
    <xf numFmtId="164" fontId="7" fillId="6" borderId="37" applyAlignment="1" applyProtection="1" pivotButton="0" quotePrefix="0" xfId="1">
      <alignment horizontal="center" vertical="center"/>
      <protection locked="1" hidden="1"/>
    </xf>
    <xf numFmtId="164" fontId="4" fillId="0" borderId="38" applyAlignment="1" applyProtection="1" pivotButton="0" quotePrefix="0" xfId="1">
      <alignment horizontal="center" vertical="center"/>
      <protection locked="1" hidden="1"/>
    </xf>
    <xf numFmtId="0" fontId="7" fillId="0" borderId="0" applyAlignment="1" pivotButton="0" quotePrefix="0" xfId="1">
      <alignment horizontal="center"/>
    </xf>
    <xf numFmtId="0" fontId="3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/>
    </xf>
    <xf numFmtId="0" fontId="0" fillId="0" borderId="25" pivotButton="0" quotePrefix="0" xfId="0"/>
    <xf numFmtId="0" fontId="0" fillId="0" borderId="26" applyProtection="1" pivotButton="0" quotePrefix="0" xfId="0">
      <protection locked="0" hidden="0"/>
    </xf>
    <xf numFmtId="0" fontId="4" fillId="0" borderId="51" applyAlignment="1" pivotButton="0" quotePrefix="0" xfId="0">
      <alignment horizontal="center"/>
    </xf>
    <xf numFmtId="0" fontId="0" fillId="0" borderId="28" pivotButton="0" quotePrefix="0" xfId="0"/>
    <xf numFmtId="0" fontId="0" fillId="0" borderId="29" pivotButton="0" quotePrefix="0" xfId="0"/>
    <xf numFmtId="0" fontId="5" fillId="4" borderId="52" applyAlignment="1" applyProtection="1" pivotButton="0" quotePrefix="0" xfId="0">
      <alignment horizontal="center"/>
      <protection locked="0" hidden="0"/>
    </xf>
    <xf numFmtId="0" fontId="0" fillId="0" borderId="31" applyProtection="1" pivotButton="0" quotePrefix="0" xfId="0">
      <protection locked="0" hidden="0"/>
    </xf>
    <xf numFmtId="0" fontId="0" fillId="0" borderId="32" applyProtection="1" pivotButton="0" quotePrefix="0" xfId="0">
      <protection locked="0" hidden="0"/>
    </xf>
    <xf numFmtId="0" fontId="4" fillId="0" borderId="24" applyAlignment="1" pivotButton="0" quotePrefix="0" xfId="0">
      <alignment wrapText="1"/>
    </xf>
    <xf numFmtId="164" fontId="4" fillId="4" borderId="26" applyAlignment="1" applyProtection="1" pivotButton="0" quotePrefix="0" xfId="1">
      <alignment horizontal="center" vertical="center"/>
      <protection locked="0" hidden="0"/>
    </xf>
    <xf numFmtId="0" fontId="0" fillId="0" borderId="29" applyProtection="1" pivotButton="0" quotePrefix="0" xfId="0">
      <protection locked="0" hidden="0"/>
    </xf>
    <xf numFmtId="0" fontId="0" fillId="0" borderId="30" pivotButton="0" quotePrefix="0" xfId="0"/>
    <xf numFmtId="0" fontId="0" fillId="0" borderId="31" pivotButton="0" quotePrefix="0" xfId="0"/>
    <xf numFmtId="0" fontId="0" fillId="0" borderId="3" applyProtection="1" pivotButton="0" quotePrefix="0" xfId="0">
      <protection locked="0" hidden="0"/>
    </xf>
    <xf numFmtId="164" fontId="4" fillId="2" borderId="43" applyAlignment="1" pivotButton="0" quotePrefix="0" xfId="1">
      <alignment horizontal="center"/>
    </xf>
    <xf numFmtId="0" fontId="0" fillId="0" borderId="23" pivotButton="0" quotePrefix="0" xfId="0"/>
    <xf numFmtId="164" fontId="4" fillId="0" borderId="46" applyAlignment="1" pivotButton="0" quotePrefix="0" xfId="1">
      <alignment horizontal="center"/>
    </xf>
    <xf numFmtId="0" fontId="0" fillId="0" borderId="17" pivotButton="0" quotePrefix="0" xfId="0"/>
    <xf numFmtId="164" fontId="2" fillId="0" borderId="41" applyAlignment="1" applyProtection="1" pivotButton="0" quotePrefix="0" xfId="1">
      <alignment horizontal="center" vertical="center"/>
      <protection locked="1" hidden="1"/>
    </xf>
    <xf numFmtId="0" fontId="0" fillId="0" borderId="19" applyProtection="1" pivotButton="0" quotePrefix="0" xfId="0">
      <protection locked="1" hidden="1"/>
    </xf>
    <xf numFmtId="164" fontId="2" fillId="0" borderId="47" applyAlignment="1" pivotButton="0" quotePrefix="0" xfId="1">
      <alignment horizontal="center" vertical="center"/>
    </xf>
    <xf numFmtId="164" fontId="2" fillId="0" borderId="48" applyAlignment="1" applyProtection="1" pivotButton="0" quotePrefix="0" xfId="1">
      <alignment horizontal="center" vertical="center"/>
      <protection locked="0" hidden="0"/>
    </xf>
    <xf numFmtId="164" fontId="2" fillId="0" borderId="48" applyAlignment="1" pivotButton="0" quotePrefix="0" xfId="1">
      <alignment horizontal="center" vertical="center"/>
    </xf>
    <xf numFmtId="0" fontId="0" fillId="0" borderId="13" pivotButton="0" quotePrefix="0" xfId="0"/>
    <xf numFmtId="0" fontId="0" fillId="0" borderId="15" applyProtection="1" pivotButton="0" quotePrefix="0" xfId="0">
      <protection locked="0" hidden="0"/>
    </xf>
    <xf numFmtId="0" fontId="0" fillId="0" borderId="15" pivotButton="0" quotePrefix="0" xfId="0"/>
    <xf numFmtId="0" fontId="0" fillId="0" borderId="9" applyProtection="1" pivotButton="0" quotePrefix="0" xfId="0">
      <protection locked="0" hidden="0"/>
    </xf>
    <xf numFmtId="164" fontId="4" fillId="2" borderId="59" applyAlignment="1" pivotButton="0" quotePrefix="0" xfId="1">
      <alignment horizontal="center"/>
    </xf>
    <xf numFmtId="0" fontId="0" fillId="0" borderId="21" pivotButton="0" quotePrefix="0" xfId="0"/>
    <xf numFmtId="0" fontId="0" fillId="0" borderId="0" applyProtection="1" pivotButton="0" quotePrefix="0" xfId="0">
      <protection locked="1" hidden="1"/>
    </xf>
    <xf numFmtId="0" fontId="4" fillId="0" borderId="56" applyAlignment="1" pivotButton="0" quotePrefix="0" xfId="0">
      <alignment horizontal="center" vertical="center" wrapText="1"/>
    </xf>
    <xf numFmtId="0" fontId="0" fillId="0" borderId="34" pivotButton="0" quotePrefix="0" xfId="0"/>
    <xf numFmtId="164" fontId="7" fillId="6" borderId="55" applyAlignment="1" applyProtection="1" pivotButton="0" quotePrefix="0" xfId="1">
      <alignment horizontal="center" vertical="center"/>
      <protection locked="1" hidden="1"/>
    </xf>
    <xf numFmtId="164" fontId="4" fillId="0" borderId="53" applyAlignment="1" applyProtection="1" pivotButton="0" quotePrefix="0" xfId="1">
      <alignment horizontal="center" vertical="center"/>
      <protection locked="1" hidden="1"/>
    </xf>
    <xf numFmtId="0" fontId="0" fillId="0" borderId="36" pivotButton="0" quotePrefix="0" xfId="0"/>
    <xf numFmtId="0" fontId="0" fillId="0" borderId="37" pivotButton="0" quotePrefix="0" xfId="0"/>
    <xf numFmtId="0" fontId="0" fillId="0" borderId="37" applyProtection="1" pivotButton="0" quotePrefix="0" xfId="0">
      <protection locked="1" hidden="1"/>
    </xf>
    <xf numFmtId="0" fontId="0" fillId="0" borderId="38" applyProtection="1" pivotButton="0" quotePrefix="0" xfId="0">
      <protection locked="1" hidden="1"/>
    </xf>
  </cellXfs>
  <cellStyles count="2">
    <cellStyle name="Normal" xfId="0" builtinId="0"/>
    <cellStyle name="Moneda" xfId="1" builtinId="4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00B050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ill>
        <patternFill>
          <bgColor rgb="FF00B050"/>
        </patternFill>
      </fill>
    </dxf>
  </dxf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16</col>
      <colOff>509323</colOff>
      <row>0</row>
      <rowOff>0</rowOff>
    </from>
    <to>
      <col>19</col>
      <colOff>57634</colOff>
      <row>10</row>
      <rowOff>65317</rowOff>
    </to>
    <pic>
      <nvPicPr>
        <cNvPr id="3" name="Imagen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29219" y="0"/>
          <a:ext cx="1631905" cy="131547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C1:Y65"/>
  <sheetViews>
    <sheetView showGridLines="0" tabSelected="1" topLeftCell="B1" zoomScale="96" zoomScaleNormal="96" zoomScaleSheetLayoutView="71" workbookViewId="0">
      <selection activeCell="V13" sqref="V13"/>
    </sheetView>
  </sheetViews>
  <sheetFormatPr baseColWidth="10" defaultRowHeight="10"/>
  <cols>
    <col width="10.90625" customWidth="1" style="1" min="1" max="2"/>
    <col width="2.81640625" customWidth="1" style="1" min="3" max="3"/>
    <col width="6.453125" customWidth="1" style="1" min="4" max="4"/>
    <col width="21" customWidth="1" style="2" min="5" max="5"/>
    <col width="22.81640625" customWidth="1" style="1" min="6" max="6"/>
    <col width="21.7265625" customWidth="1" style="1" min="7" max="7"/>
    <col width="2" customWidth="1" style="1" min="8" max="8"/>
    <col width="0.54296875" customWidth="1" style="1" min="9" max="9"/>
    <col width="1.1796875" customWidth="1" style="1" min="10" max="10"/>
    <col width="11.7265625" customWidth="1" style="1" min="11" max="11"/>
    <col width="16.1796875" customWidth="1" style="1" min="12" max="12"/>
    <col width="1.453125" customWidth="1" style="1" min="13" max="13"/>
    <col width="11.7265625" customWidth="1" style="1" min="14" max="14"/>
    <col width="15.54296875" customWidth="1" style="1" min="15" max="15"/>
    <col width="0.81640625" customWidth="1" style="1" min="16" max="16"/>
    <col width="13.81640625" customWidth="1" style="1" min="17" max="17"/>
    <col width="14.26953125" customWidth="1" style="1" min="18" max="18"/>
    <col width="1.7265625" customWidth="1" style="1" min="19" max="19"/>
    <col width="12" bestFit="1" customWidth="1" style="1" min="20" max="20"/>
    <col width="3.7265625" customWidth="1" style="1" min="21" max="21"/>
    <col width="10.90625" customWidth="1" style="1" min="22" max="23"/>
    <col width="11.453125" customWidth="1" style="3" min="24" max="24"/>
    <col width="10.90625" customWidth="1" style="1" min="25" max="16384"/>
  </cols>
  <sheetData>
    <row r="1">
      <c r="O1" s="111" t="n"/>
    </row>
    <row r="2"/>
    <row r="3"/>
    <row r="4"/>
    <row r="5" ht="10.5" customHeight="1" thickBot="1">
      <c r="X5" s="3" t="inlineStr">
        <is>
          <t>Julio</t>
        </is>
      </c>
    </row>
    <row r="6" ht="15.75" customHeight="1" thickBot="1">
      <c r="D6" s="4" t="inlineStr">
        <is>
          <t>Ingresos mensuales:</t>
        </is>
      </c>
      <c r="E6" s="112" t="n"/>
      <c r="F6" s="7" t="n">
        <v>3000000</v>
      </c>
      <c r="G6" s="113" t="n"/>
      <c r="H6" s="51" t="n"/>
      <c r="I6" s="51" t="n"/>
      <c r="J6" s="51" t="n"/>
      <c r="X6" s="3" t="inlineStr">
        <is>
          <t>Agosto</t>
        </is>
      </c>
    </row>
    <row r="7" ht="6.75" customHeight="1" thickBot="1">
      <c r="D7" s="9" t="n"/>
      <c r="E7" s="10" t="n"/>
      <c r="F7" s="23" t="n"/>
      <c r="H7" s="51" t="n"/>
      <c r="I7" s="51" t="n"/>
      <c r="J7" s="51" t="n"/>
      <c r="X7" s="3" t="inlineStr">
        <is>
          <t>Septiembre</t>
        </is>
      </c>
    </row>
    <row r="8" ht="10.5" customHeight="1">
      <c r="D8" s="114" t="inlineStr">
        <is>
          <t>Meta que deseas cumplir este año</t>
        </is>
      </c>
      <c r="E8" s="115" t="n"/>
      <c r="F8" s="115" t="n"/>
      <c r="G8" s="116" t="n"/>
      <c r="H8" s="51" t="n"/>
      <c r="I8" s="51" t="n"/>
      <c r="J8" s="51" t="n"/>
      <c r="S8" s="51" t="n"/>
      <c r="T8" s="51" t="n"/>
      <c r="U8" s="51" t="n"/>
      <c r="X8" s="3" t="inlineStr">
        <is>
          <t>Octubre</t>
        </is>
      </c>
    </row>
    <row r="9" ht="11" customHeight="1" thickBot="1">
      <c r="D9" s="117" t="inlineStr">
        <is>
          <t>Ejemplo: comprar una moto</t>
        </is>
      </c>
      <c r="E9" s="118" t="n"/>
      <c r="F9" s="118" t="n"/>
      <c r="G9" s="119" t="n"/>
      <c r="H9" s="51" t="n"/>
      <c r="I9" s="51" t="n"/>
      <c r="J9" s="51" t="n"/>
      <c r="T9" s="51" t="n"/>
      <c r="U9" s="51" t="n"/>
      <c r="V9" s="51" t="n"/>
      <c r="X9" s="3" t="inlineStr">
        <is>
          <t>Noviembre</t>
        </is>
      </c>
    </row>
    <row r="10" ht="5.25" customHeight="1" thickBot="1">
      <c r="D10" s="19" t="n"/>
      <c r="E10" s="20" t="n"/>
      <c r="F10" s="19" t="n"/>
      <c r="V10" s="51" t="n"/>
      <c r="X10" s="3" t="inlineStr">
        <is>
          <t>Diciembre</t>
        </is>
      </c>
    </row>
    <row r="11" ht="11" customHeight="1" thickBot="1">
      <c r="D11" s="21" t="inlineStr">
        <is>
          <t>Precio de tu meta</t>
        </is>
      </c>
      <c r="E11" s="112" t="n"/>
      <c r="F11" s="7" t="n"/>
      <c r="G11" s="113" t="n"/>
      <c r="V11" s="23" t="n"/>
    </row>
    <row r="12" ht="5.25" customHeight="1" thickBot="1">
      <c r="D12" s="24" t="n"/>
      <c r="E12" s="25" t="n"/>
      <c r="F12" s="31" t="n"/>
      <c r="G12" s="31" t="n"/>
      <c r="V12" s="23" t="n"/>
    </row>
    <row r="13" ht="15" customHeight="1">
      <c r="D13" s="120" t="inlineStr">
        <is>
          <t>¿En qué mes deseas cumplir tu meta?</t>
        </is>
      </c>
      <c r="E13" s="115" t="n"/>
      <c r="F13" s="121" t="n"/>
      <c r="G13" s="122" t="n"/>
      <c r="V13" s="31" t="n"/>
    </row>
    <row r="14" ht="15" customHeight="1" thickBot="1">
      <c r="D14" s="123" t="n"/>
      <c r="E14" s="124" t="n"/>
      <c r="F14" s="118" t="n"/>
      <c r="G14" s="119" t="n"/>
      <c r="V14" s="36" t="n"/>
      <c r="W14" s="36" t="n"/>
    </row>
    <row r="15" ht="9.75" customHeight="1">
      <c r="D15" s="37" t="n"/>
      <c r="E15" s="38" t="n"/>
      <c r="F15" s="39" t="n"/>
      <c r="G15" s="39" t="n"/>
      <c r="V15" s="36" t="n"/>
    </row>
    <row r="16" ht="9.75" customHeight="1" thickBot="1">
      <c r="D16" s="37" t="n"/>
      <c r="E16" s="38" t="n"/>
      <c r="F16" s="39" t="n"/>
      <c r="G16" s="39" t="n"/>
      <c r="V16" s="36" t="n"/>
    </row>
    <row r="17" ht="6.75" customHeight="1">
      <c r="J17" s="40" t="n"/>
      <c r="K17" s="41" t="n"/>
      <c r="L17" s="41" t="n"/>
      <c r="M17" s="41" t="n"/>
      <c r="N17" s="41" t="n"/>
      <c r="O17" s="41" t="n"/>
      <c r="P17" s="41" t="n"/>
      <c r="Q17" s="41" t="n"/>
      <c r="R17" s="41" t="n"/>
      <c r="S17" s="42" t="n"/>
      <c r="V17" s="36" t="n"/>
    </row>
    <row r="18" ht="16.5" customHeight="1">
      <c r="D18" s="43" t="inlineStr">
        <is>
          <t>Ahorro e inversión</t>
        </is>
      </c>
      <c r="E18" s="44" t="inlineStr">
        <is>
          <t>Ahorro.</t>
        </is>
      </c>
      <c r="F18" s="46" t="n">
        <v>0</v>
      </c>
      <c r="G18" s="125" t="n"/>
      <c r="J18" s="47" t="n"/>
      <c r="K18" s="48" t="inlineStr">
        <is>
          <t>CALENDARIO DE AHORRO</t>
        </is>
      </c>
      <c r="S18" s="49" t="n"/>
    </row>
    <row r="19" ht="4.5" customHeight="1">
      <c r="E19" s="50" t="n"/>
      <c r="F19" s="51" t="n"/>
      <c r="G19" s="51" t="n"/>
      <c r="J19" s="47" t="n"/>
      <c r="S19" s="49" t="n"/>
    </row>
    <row r="20" ht="15.75" customHeight="1">
      <c r="E20" s="44" t="inlineStr">
        <is>
          <t>Inversión.</t>
        </is>
      </c>
      <c r="F20" s="46" t="n">
        <v>0</v>
      </c>
      <c r="G20" s="125" t="n"/>
      <c r="J20" s="47" t="n"/>
      <c r="S20" s="49" t="n"/>
    </row>
    <row r="21" ht="4.5" customHeight="1" thickBot="1">
      <c r="E21" s="50" t="n"/>
      <c r="F21" s="51" t="n"/>
      <c r="G21" s="51" t="n"/>
      <c r="J21" s="47" t="n"/>
      <c r="K21" s="52" t="n"/>
      <c r="L21" s="52" t="n"/>
      <c r="M21" s="52" t="n"/>
      <c r="N21" s="52" t="n"/>
      <c r="O21" s="52" t="n"/>
      <c r="P21" s="52" t="n"/>
      <c r="Q21" s="52" t="n"/>
      <c r="R21" s="52" t="n"/>
      <c r="S21" s="53" t="n"/>
      <c r="Y21" s="3" t="n"/>
    </row>
    <row r="22" ht="11" customHeight="1" thickBot="1">
      <c r="E22" s="44" t="inlineStr">
        <is>
          <t>Educación.</t>
        </is>
      </c>
      <c r="F22" s="46" t="n">
        <v>0</v>
      </c>
      <c r="G22" s="125" t="n"/>
      <c r="J22" s="47" t="n"/>
      <c r="K22" s="126" t="inlineStr">
        <is>
          <t>Enero</t>
        </is>
      </c>
      <c r="L22" s="127" t="n"/>
      <c r="M22" s="52" t="n"/>
      <c r="N22" s="126" t="inlineStr">
        <is>
          <t>Febrero</t>
        </is>
      </c>
      <c r="O22" s="127" t="n"/>
      <c r="P22" s="56" t="n"/>
      <c r="Q22" s="126" t="inlineStr">
        <is>
          <t>Marzo</t>
        </is>
      </c>
      <c r="R22" s="127" t="n"/>
      <c r="S22" s="57" t="n"/>
      <c r="Y22" s="3" t="n"/>
    </row>
    <row r="23" ht="5.25" customHeight="1">
      <c r="E23" s="58" t="n"/>
      <c r="F23" s="9" t="n"/>
      <c r="J23" s="47" t="n"/>
      <c r="K23" s="59" t="n"/>
      <c r="L23" s="60" t="n"/>
      <c r="M23" s="56" t="n"/>
      <c r="N23" s="59" t="n"/>
      <c r="O23" s="60" t="n"/>
      <c r="P23" s="56" t="n"/>
      <c r="Q23" s="59" t="n"/>
      <c r="R23" s="60" t="n"/>
      <c r="S23" s="78" t="n"/>
      <c r="Y23" s="3" t="n"/>
    </row>
    <row r="24" ht="10.5" customHeight="1">
      <c r="D24" s="43" t="inlineStr">
        <is>
          <t>Gastos básicos</t>
        </is>
      </c>
      <c r="E24" s="44" t="inlineStr">
        <is>
          <t>Alimentación.</t>
        </is>
      </c>
      <c r="F24" s="46" t="n">
        <v>0</v>
      </c>
      <c r="G24" s="125" t="n"/>
      <c r="J24" s="47" t="n"/>
      <c r="K24" s="128" t="inlineStr">
        <is>
          <t>Ahorro Acumulado</t>
        </is>
      </c>
      <c r="L24" s="129" t="n"/>
      <c r="M24" s="64" t="n"/>
      <c r="N24" s="128" t="inlineStr">
        <is>
          <t>Ahorro Acumulado</t>
        </is>
      </c>
      <c r="O24" s="129" t="n"/>
      <c r="P24" s="64" t="n"/>
      <c r="Q24" s="128" t="inlineStr">
        <is>
          <t>Ahorro Acumulado</t>
        </is>
      </c>
      <c r="R24" s="129" t="n"/>
      <c r="S24" s="57" t="n"/>
      <c r="Y24" s="3" t="n"/>
    </row>
    <row r="25" ht="6" customHeight="1">
      <c r="E25" s="50" t="n"/>
      <c r="F25" s="51" t="n"/>
      <c r="G25" s="51" t="n"/>
      <c r="J25" s="47" t="n"/>
      <c r="K25" s="65" t="n"/>
      <c r="L25" s="66" t="n"/>
      <c r="M25" s="67" t="n"/>
      <c r="N25" s="65" t="n"/>
      <c r="O25" s="66" t="n"/>
      <c r="P25" s="67" t="n"/>
      <c r="Q25" s="65" t="n"/>
      <c r="R25" s="66" t="n"/>
      <c r="S25" s="68" t="n"/>
      <c r="Y25" s="3" t="n"/>
    </row>
    <row r="26">
      <c r="E26" s="44" t="inlineStr">
        <is>
          <t>Agua.</t>
        </is>
      </c>
      <c r="F26" s="46" t="n">
        <v>0</v>
      </c>
      <c r="G26" s="125" t="n"/>
      <c r="J26" s="47" t="n"/>
      <c r="K26" s="130">
        <f>+($F$18+$L$27)</f>
        <v/>
      </c>
      <c r="L26" s="131" t="n"/>
      <c r="M26" s="67" t="n"/>
      <c r="N26" s="130">
        <f>+$F$18+$K$26+$O$28</f>
        <v/>
      </c>
      <c r="O26" s="131" t="n"/>
      <c r="P26" s="67" t="n"/>
      <c r="Q26" s="130">
        <f>+$F$18+$N$26+$R$27</f>
        <v/>
      </c>
      <c r="R26" s="131" t="n"/>
      <c r="S26" s="71" t="n"/>
      <c r="Y26" s="3" t="n"/>
    </row>
    <row r="27" ht="6" customHeight="1">
      <c r="E27" s="50" t="n"/>
      <c r="F27" s="51" t="n"/>
      <c r="G27" s="51" t="n"/>
      <c r="J27" s="47" t="n"/>
      <c r="K27" s="132" t="inlineStr">
        <is>
          <t>Adicional</t>
        </is>
      </c>
      <c r="L27" s="133" t="n">
        <v>0</v>
      </c>
      <c r="M27" s="67" t="n"/>
      <c r="N27" s="132" t="inlineStr">
        <is>
          <t>Adicional</t>
        </is>
      </c>
      <c r="O27" s="134" t="n">
        <v>0</v>
      </c>
      <c r="P27" s="67" t="n"/>
      <c r="Q27" s="132" t="inlineStr">
        <is>
          <t>Adicional</t>
        </is>
      </c>
      <c r="R27" s="133" t="n">
        <v>0</v>
      </c>
      <c r="S27" s="68" t="n"/>
    </row>
    <row r="28" ht="15" customHeight="1" thickBot="1">
      <c r="E28" s="44" t="inlineStr">
        <is>
          <t>Luz.</t>
        </is>
      </c>
      <c r="F28" s="46" t="n">
        <v>0</v>
      </c>
      <c r="G28" s="125" t="n"/>
      <c r="J28" s="47" t="n"/>
      <c r="K28" s="135" t="n"/>
      <c r="L28" s="136" t="n"/>
      <c r="M28" s="67" t="n"/>
      <c r="N28" s="135" t="n"/>
      <c r="O28" s="137" t="n"/>
      <c r="P28" s="67" t="n"/>
      <c r="Q28" s="135" t="n"/>
      <c r="R28" s="136" t="n"/>
      <c r="S28" s="68" t="n"/>
      <c r="V28" s="31" t="n"/>
    </row>
    <row r="29" ht="6" customHeight="1" thickBot="1">
      <c r="E29" s="50" t="n"/>
      <c r="F29" s="51" t="n"/>
      <c r="G29" s="51" t="n"/>
      <c r="J29" s="47" t="n"/>
      <c r="K29" s="67" t="n"/>
      <c r="L29" s="67" t="n"/>
      <c r="M29" s="67" t="n"/>
      <c r="N29" s="67" t="n"/>
      <c r="O29" s="67" t="n"/>
      <c r="P29" s="67" t="n"/>
      <c r="Q29" s="67" t="n"/>
      <c r="R29" s="67" t="n"/>
      <c r="S29" s="68" t="n"/>
      <c r="V29" s="31" t="n"/>
    </row>
    <row r="30" ht="11" customHeight="1" thickBot="1">
      <c r="E30" s="44" t="inlineStr">
        <is>
          <t>Internet.</t>
        </is>
      </c>
      <c r="F30" s="46" t="n">
        <v>0</v>
      </c>
      <c r="G30" s="125" t="n"/>
      <c r="J30" s="47" t="n"/>
      <c r="K30" s="126" t="inlineStr">
        <is>
          <t>Abril</t>
        </is>
      </c>
      <c r="L30" s="127" t="n"/>
      <c r="M30" s="52" t="n"/>
      <c r="N30" s="126" t="inlineStr">
        <is>
          <t>Mayo</t>
        </is>
      </c>
      <c r="O30" s="127" t="n"/>
      <c r="P30" s="52" t="n"/>
      <c r="Q30" s="126" t="inlineStr">
        <is>
          <t>Junio</t>
        </is>
      </c>
      <c r="R30" s="127" t="n"/>
      <c r="S30" s="78" t="n"/>
      <c r="V30" s="31" t="n"/>
    </row>
    <row r="31" ht="6" customHeight="1">
      <c r="E31" s="50" t="n"/>
      <c r="F31" s="51" t="n"/>
      <c r="G31" s="51" t="n"/>
      <c r="J31" s="47" t="n"/>
      <c r="K31" s="59" t="n"/>
      <c r="L31" s="60" t="n"/>
      <c r="M31" s="52" t="n"/>
      <c r="N31" s="79" t="n"/>
      <c r="O31" s="80" t="n"/>
      <c r="P31" s="52" t="n"/>
      <c r="Q31" s="79" t="n"/>
      <c r="R31" s="80" t="n"/>
      <c r="S31" s="57" t="n"/>
      <c r="V31" s="36" t="n"/>
    </row>
    <row r="32" ht="10.5" customHeight="1">
      <c r="E32" s="44" t="inlineStr">
        <is>
          <t>Gas.</t>
        </is>
      </c>
      <c r="F32" s="46" t="n">
        <v>0</v>
      </c>
      <c r="G32" s="125" t="n"/>
      <c r="J32" s="47" t="n"/>
      <c r="K32" s="128" t="inlineStr">
        <is>
          <t>Ahorro Acumulado</t>
        </is>
      </c>
      <c r="L32" s="129" t="n"/>
      <c r="M32" s="52" t="n"/>
      <c r="N32" s="128" t="inlineStr">
        <is>
          <t>Ahorro Acumulado</t>
        </is>
      </c>
      <c r="O32" s="129" t="n"/>
      <c r="P32" s="52" t="n"/>
      <c r="Q32" s="128" t="inlineStr">
        <is>
          <t>Ahorro Acumulado</t>
        </is>
      </c>
      <c r="R32" s="129" t="n"/>
      <c r="S32" s="78" t="n"/>
      <c r="V32" s="36" t="n"/>
    </row>
    <row r="33" ht="6" customHeight="1">
      <c r="E33" s="50" t="n"/>
      <c r="F33" s="51" t="n"/>
      <c r="G33" s="51" t="n"/>
      <c r="J33" s="47" t="n"/>
      <c r="K33" s="65" t="n"/>
      <c r="L33" s="66" t="n"/>
      <c r="M33" s="52" t="n"/>
      <c r="N33" s="65" t="n"/>
      <c r="O33" s="66" t="n"/>
      <c r="P33" s="52" t="n"/>
      <c r="Q33" s="65" t="n"/>
      <c r="R33" s="66" t="n"/>
      <c r="S33" s="68" t="n"/>
      <c r="V33" s="36" t="n"/>
    </row>
    <row r="34">
      <c r="E34" s="44" t="inlineStr">
        <is>
          <t>Alquiler vivienda.</t>
        </is>
      </c>
      <c r="F34" s="46" t="n">
        <v>0</v>
      </c>
      <c r="G34" s="125" t="n"/>
      <c r="J34" s="47" t="n"/>
      <c r="K34" s="130">
        <f>+$F$18+$Q$26+$L$35</f>
        <v/>
      </c>
      <c r="L34" s="131" t="n"/>
      <c r="M34" s="52" t="n"/>
      <c r="N34" s="130">
        <f>+$F$18+$K$34+$O$35</f>
        <v/>
      </c>
      <c r="O34" s="131" t="n"/>
      <c r="P34" s="52" t="n"/>
      <c r="Q34" s="130">
        <f>+$F$18+$N$34+$R$35</f>
        <v/>
      </c>
      <c r="R34" s="131" t="n"/>
      <c r="S34" s="81" t="n"/>
      <c r="V34" s="36" t="n"/>
    </row>
    <row r="35" ht="6" customHeight="1">
      <c r="E35" s="82" t="n"/>
      <c r="F35" s="83" t="n"/>
      <c r="G35" s="84" t="n"/>
      <c r="J35" s="47" t="n"/>
      <c r="K35" s="132" t="inlineStr">
        <is>
          <t>Adicional</t>
        </is>
      </c>
      <c r="L35" s="133" t="n">
        <v>0</v>
      </c>
      <c r="M35" s="52" t="n"/>
      <c r="N35" s="132" t="inlineStr">
        <is>
          <t>Adicional</t>
        </is>
      </c>
      <c r="O35" s="133" t="n"/>
      <c r="P35" s="52" t="n"/>
      <c r="Q35" s="132" t="inlineStr">
        <is>
          <t>Adicional</t>
        </is>
      </c>
      <c r="R35" s="133" t="n">
        <v>0</v>
      </c>
      <c r="S35" s="68" t="n"/>
      <c r="V35" s="36" t="n"/>
    </row>
    <row r="36" ht="10.5" customHeight="1" thickBot="1">
      <c r="E36" s="85" t="inlineStr">
        <is>
          <t>Consumo móvil.</t>
        </is>
      </c>
      <c r="F36" s="87" t="n">
        <v>0</v>
      </c>
      <c r="G36" s="138" t="n"/>
      <c r="J36" s="47" t="n"/>
      <c r="K36" s="135" t="n"/>
      <c r="L36" s="136" t="n"/>
      <c r="M36" s="52" t="n"/>
      <c r="N36" s="135" t="n"/>
      <c r="O36" s="136" t="n"/>
      <c r="P36" s="52" t="n"/>
      <c r="Q36" s="135" t="n"/>
      <c r="R36" s="136" t="n"/>
      <c r="S36" s="68" t="n"/>
    </row>
    <row r="37" ht="6" customHeight="1" thickBot="1">
      <c r="E37" s="50" t="n"/>
      <c r="F37" s="51" t="n"/>
      <c r="G37" s="51" t="n"/>
      <c r="J37" s="47" t="n"/>
      <c r="K37" s="52" t="n"/>
      <c r="L37" s="52" t="n"/>
      <c r="M37" s="52" t="n"/>
      <c r="N37" s="52" t="n"/>
      <c r="O37" s="52" t="n"/>
      <c r="P37" s="52" t="n"/>
      <c r="Q37" s="52" t="n"/>
      <c r="R37" s="52" t="n"/>
      <c r="S37" s="53" t="n"/>
    </row>
    <row r="38" ht="11" customHeight="1" thickBot="1">
      <c r="E38" s="44" t="inlineStr">
        <is>
          <t>Otros.</t>
        </is>
      </c>
      <c r="F38" s="46" t="n">
        <v>0</v>
      </c>
      <c r="G38" s="125" t="n"/>
      <c r="J38" s="47" t="n"/>
      <c r="K38" s="126" t="inlineStr">
        <is>
          <t>Julio</t>
        </is>
      </c>
      <c r="L38" s="127" t="n"/>
      <c r="M38" s="64" t="n"/>
      <c r="N38" s="126" t="inlineStr">
        <is>
          <t>Agosto</t>
        </is>
      </c>
      <c r="O38" s="127" t="n"/>
      <c r="P38" s="52" t="n"/>
      <c r="Q38" s="126" t="inlineStr">
        <is>
          <t>Septiembre</t>
        </is>
      </c>
      <c r="R38" s="127" t="n"/>
      <c r="S38" s="57" t="n"/>
    </row>
    <row r="39" ht="10.5" customHeight="1">
      <c r="E39" s="50" t="n"/>
      <c r="F39" s="51" t="n"/>
      <c r="G39" s="51" t="n"/>
      <c r="J39" s="47" t="n"/>
      <c r="K39" s="79" t="n"/>
      <c r="L39" s="80" t="n"/>
      <c r="M39" s="64" t="n"/>
      <c r="N39" s="79" t="n"/>
      <c r="O39" s="80" t="n"/>
      <c r="P39" s="52" t="n"/>
      <c r="Q39" s="79" t="n"/>
      <c r="R39" s="80" t="n"/>
      <c r="S39" s="57" t="n"/>
    </row>
    <row r="40" ht="22.5" customHeight="1">
      <c r="D40" s="43" t="inlineStr">
        <is>
          <t>Obligaciones financieras</t>
        </is>
      </c>
      <c r="E40" s="44" t="inlineStr">
        <is>
          <t>Tarjetas de crédito.</t>
        </is>
      </c>
      <c r="F40" s="89" t="n">
        <v>0</v>
      </c>
      <c r="G40" s="125" t="n"/>
      <c r="J40" s="47" t="n"/>
      <c r="K40" s="128" t="inlineStr">
        <is>
          <t>Ahorro Acumulado</t>
        </is>
      </c>
      <c r="L40" s="129" t="n"/>
      <c r="M40" s="64" t="n"/>
      <c r="N40" s="128" t="inlineStr">
        <is>
          <t>Ahorro Acumulado</t>
        </is>
      </c>
      <c r="O40" s="129" t="n"/>
      <c r="P40" s="64" t="n"/>
      <c r="Q40" s="128" t="inlineStr">
        <is>
          <t>Ahorro Acumulado</t>
        </is>
      </c>
      <c r="R40" s="129" t="n"/>
      <c r="S40" s="57" t="n"/>
    </row>
    <row r="41" ht="6" customHeight="1">
      <c r="E41" s="50" t="n"/>
      <c r="F41" s="51" t="n"/>
      <c r="G41" s="51" t="n"/>
      <c r="J41" s="47" t="n"/>
      <c r="K41" s="65" t="n"/>
      <c r="L41" s="66" t="n"/>
      <c r="M41" s="67" t="n"/>
      <c r="N41" s="65" t="n"/>
      <c r="O41" s="66" t="n"/>
      <c r="P41" s="64" t="n"/>
      <c r="Q41" s="65" t="n"/>
      <c r="R41" s="66" t="n"/>
      <c r="S41" s="68" t="n"/>
    </row>
    <row r="42" ht="21" customHeight="1">
      <c r="E42" s="44" t="inlineStr">
        <is>
          <t>Préstamos / créditos.</t>
        </is>
      </c>
      <c r="F42" s="46" t="n">
        <v>0</v>
      </c>
      <c r="G42" s="125" t="n"/>
      <c r="J42" s="47" t="n"/>
      <c r="K42" s="130">
        <f>+$F$18+$Q$34+$L$43</f>
        <v/>
      </c>
      <c r="L42" s="131" t="n"/>
      <c r="M42" s="67" t="n"/>
      <c r="N42" s="130">
        <f>+$F$18+$K$42+$O$43</f>
        <v/>
      </c>
      <c r="O42" s="131" t="n"/>
      <c r="P42" s="64" t="n"/>
      <c r="Q42" s="130">
        <f>+$F$18+$N$42+$R$43</f>
        <v/>
      </c>
      <c r="R42" s="131" t="n"/>
      <c r="S42" s="71" t="n"/>
    </row>
    <row r="43" ht="11.25" customHeight="1">
      <c r="E43" s="50" t="n"/>
      <c r="F43" s="51" t="n"/>
      <c r="G43" s="51" t="n"/>
      <c r="J43" s="47" t="n"/>
      <c r="K43" s="132" t="inlineStr">
        <is>
          <t>Adicional</t>
        </is>
      </c>
      <c r="L43" s="133" t="n">
        <v>0</v>
      </c>
      <c r="M43" s="67" t="n"/>
      <c r="N43" s="132" t="inlineStr">
        <is>
          <t>Adicional</t>
        </is>
      </c>
      <c r="O43" s="133" t="n">
        <v>0</v>
      </c>
      <c r="P43" s="67" t="n"/>
      <c r="Q43" s="132" t="inlineStr">
        <is>
          <t>Adicional</t>
        </is>
      </c>
      <c r="R43" s="133" t="n">
        <v>0</v>
      </c>
      <c r="S43" s="90" t="n"/>
    </row>
    <row r="44" ht="18.75" customHeight="1" thickBot="1">
      <c r="E44" s="44" t="inlineStr">
        <is>
          <t>Seguros.</t>
        </is>
      </c>
      <c r="F44" s="46" t="n">
        <v>0</v>
      </c>
      <c r="G44" s="125" t="n"/>
      <c r="J44" s="47" t="n"/>
      <c r="K44" s="135" t="n"/>
      <c r="L44" s="136" t="n"/>
      <c r="M44" s="67" t="n"/>
      <c r="N44" s="135" t="n"/>
      <c r="O44" s="136" t="n"/>
      <c r="P44" s="67" t="n"/>
      <c r="Q44" s="135" t="n"/>
      <c r="R44" s="136" t="n"/>
      <c r="S44" s="90" t="n"/>
    </row>
    <row r="45" ht="9" customHeight="1" thickBot="1">
      <c r="E45" s="50" t="n"/>
      <c r="F45" s="51" t="n"/>
      <c r="G45" s="51" t="n"/>
      <c r="J45" s="47" t="n"/>
      <c r="K45" s="52" t="n"/>
      <c r="L45" s="52" t="n"/>
      <c r="M45" s="52" t="n"/>
      <c r="N45" s="52" t="n"/>
      <c r="O45" s="52" t="n"/>
      <c r="P45" s="67" t="n"/>
      <c r="Q45" s="52" t="n"/>
      <c r="R45" s="52" t="n"/>
      <c r="S45" s="53" t="n"/>
      <c r="T45" s="36" t="n"/>
    </row>
    <row r="46" ht="11" customHeight="1" thickBot="1">
      <c r="D46" s="43" t="inlineStr">
        <is>
          <t>Gastos ocasionales</t>
        </is>
      </c>
      <c r="E46" s="44" t="inlineStr">
        <is>
          <t>Viajes.</t>
        </is>
      </c>
      <c r="F46" s="46" t="n">
        <v>0</v>
      </c>
      <c r="G46" s="125" t="n"/>
      <c r="J46" s="47" t="n"/>
      <c r="K46" s="139" t="inlineStr">
        <is>
          <t>Octubre</t>
        </is>
      </c>
      <c r="L46" s="140" t="n"/>
      <c r="M46" s="64" t="n"/>
      <c r="N46" s="126" t="inlineStr">
        <is>
          <t>Noviembre</t>
        </is>
      </c>
      <c r="O46" s="127" t="n"/>
      <c r="P46" s="64" t="n"/>
      <c r="Q46" s="126" t="inlineStr">
        <is>
          <t>Diciembre</t>
        </is>
      </c>
      <c r="R46" s="127" t="n"/>
      <c r="S46" s="57" t="n"/>
    </row>
    <row r="47" ht="6.75" customHeight="1">
      <c r="E47" s="50" t="n"/>
      <c r="F47" s="51" t="n"/>
      <c r="G47" s="51" t="n"/>
      <c r="J47" s="47" t="n"/>
      <c r="K47" s="79" t="n"/>
      <c r="L47" s="80" t="n"/>
      <c r="M47" s="64" t="n"/>
      <c r="N47" s="79" t="n"/>
      <c r="O47" s="80" t="n"/>
      <c r="P47" s="64" t="n"/>
      <c r="Q47" s="79" t="n"/>
      <c r="R47" s="80" t="n"/>
      <c r="S47" s="57" t="n"/>
    </row>
    <row r="48" ht="10.5" customHeight="1">
      <c r="E48" s="44" t="inlineStr">
        <is>
          <t>Salida con amigos.</t>
        </is>
      </c>
      <c r="F48" s="46" t="n">
        <v>0</v>
      </c>
      <c r="G48" s="125" t="n"/>
      <c r="J48" s="47" t="n"/>
      <c r="K48" s="128" t="inlineStr">
        <is>
          <t>Ahorro Acumulado</t>
        </is>
      </c>
      <c r="L48" s="129" t="n"/>
      <c r="M48" s="64" t="n"/>
      <c r="N48" s="128" t="inlineStr">
        <is>
          <t>Ahorro Acumulado</t>
        </is>
      </c>
      <c r="O48" s="129" t="n"/>
      <c r="P48" s="64" t="n"/>
      <c r="Q48" s="128" t="inlineStr">
        <is>
          <t>Ahorro Acumulado</t>
        </is>
      </c>
      <c r="R48" s="129" t="n"/>
      <c r="S48" s="57" t="n"/>
    </row>
    <row r="49" ht="6" customHeight="1">
      <c r="E49" s="50" t="n"/>
      <c r="F49" s="51" t="n"/>
      <c r="G49" s="51" t="n"/>
      <c r="J49" s="47" t="n"/>
      <c r="K49" s="65" t="n"/>
      <c r="L49" s="66" t="n"/>
      <c r="M49" s="67" t="n"/>
      <c r="N49" s="65" t="n"/>
      <c r="O49" s="66" t="n"/>
      <c r="P49" s="67" t="n"/>
      <c r="Q49" s="65" t="n"/>
      <c r="R49" s="66" t="n"/>
      <c r="S49" s="68" t="n"/>
    </row>
    <row r="50">
      <c r="E50" s="44" t="inlineStr">
        <is>
          <t>Compras.</t>
        </is>
      </c>
      <c r="F50" s="46" t="n">
        <v>0</v>
      </c>
      <c r="G50" s="125" t="n"/>
      <c r="J50" s="47" t="n"/>
      <c r="K50" s="130">
        <f>+$F$18+$Q$42+$L$51</f>
        <v/>
      </c>
      <c r="L50" s="131" t="n"/>
      <c r="M50" s="93" t="n"/>
      <c r="N50" s="130">
        <f>+$F$18+$K$50+$O$51</f>
        <v/>
      </c>
      <c r="O50" s="131" t="n"/>
      <c r="P50" s="93" t="n"/>
      <c r="Q50" s="130">
        <f>+$F$18+$N$50+$R$51</f>
        <v/>
      </c>
      <c r="R50" s="131" t="n"/>
      <c r="S50" s="71" t="n"/>
    </row>
    <row r="51" ht="6" customHeight="1">
      <c r="E51" s="50" t="n"/>
      <c r="F51" s="51" t="n"/>
      <c r="G51" s="51" t="n"/>
      <c r="J51" s="47" t="n"/>
      <c r="K51" s="132" t="inlineStr">
        <is>
          <t>Adicional</t>
        </is>
      </c>
      <c r="L51" s="133" t="n">
        <v>0</v>
      </c>
      <c r="M51" s="93" t="n"/>
      <c r="N51" s="132" t="inlineStr">
        <is>
          <t>Adicional</t>
        </is>
      </c>
      <c r="O51" s="133" t="n">
        <v>0</v>
      </c>
      <c r="P51" s="93" t="n"/>
      <c r="Q51" s="132" t="inlineStr">
        <is>
          <t>Adicional</t>
        </is>
      </c>
      <c r="R51" s="133" t="n">
        <v>0</v>
      </c>
      <c r="S51" s="90" t="n"/>
    </row>
    <row r="52" ht="10.5" customHeight="1" thickBot="1">
      <c r="E52" s="44" t="inlineStr">
        <is>
          <t>Otros.</t>
        </is>
      </c>
      <c r="F52" s="46" t="n">
        <v>0</v>
      </c>
      <c r="G52" s="125" t="n"/>
      <c r="J52" s="47" t="n"/>
      <c r="K52" s="135" t="n"/>
      <c r="L52" s="136" t="n"/>
      <c r="M52" s="93" t="n"/>
      <c r="N52" s="135" t="n"/>
      <c r="O52" s="136" t="n"/>
      <c r="P52" s="93" t="n"/>
      <c r="Q52" s="135" t="n"/>
      <c r="R52" s="136" t="n"/>
      <c r="S52" s="90" t="n"/>
    </row>
    <row r="53" ht="6" customHeight="1" thickBot="1">
      <c r="F53" s="51" t="n"/>
      <c r="G53" s="51" t="n"/>
      <c r="J53" s="94" t="n"/>
      <c r="K53" s="95" t="n"/>
      <c r="L53" s="95" t="n"/>
      <c r="M53" s="95" t="n"/>
      <c r="N53" s="95" t="n"/>
      <c r="O53" s="95" t="n"/>
      <c r="P53" s="95" t="n"/>
      <c r="Q53" s="95" t="n"/>
      <c r="R53" s="95" t="n"/>
      <c r="S53" s="96" t="n"/>
    </row>
    <row r="54" ht="10.5" customHeight="1">
      <c r="E54" s="97" t="inlineStr">
        <is>
          <t>Valor excedente</t>
        </is>
      </c>
      <c r="F54" s="98">
        <f>F6-SUM(F18:G53)</f>
        <v/>
      </c>
      <c r="G54" s="141" t="n"/>
    </row>
    <row r="56" ht="15" customHeight="1">
      <c r="J56" s="99" t="inlineStr">
        <is>
          <t>¡Tu meta es alcanzable!</t>
        </is>
      </c>
    </row>
    <row r="57" ht="6" customHeight="1">
      <c r="J57" s="100" t="inlineStr">
        <is>
          <t>La meta que te has propuesto es alcanzable dentro de los límites de tus ingresos y en relación al tiempo en el que deseas cumplirla. Es importante recordar que el logro de esta meta depende en gran medida de tu compromiso. ¡Persevera y no te desanimes!</t>
        </is>
      </c>
    </row>
    <row r="58" ht="10.5" customHeight="1" thickBot="1"/>
    <row r="59" ht="14.5" customHeight="1">
      <c r="C59" s="142" t="inlineStr">
        <is>
          <t>Ahorro mensual que te recomendamos:</t>
        </is>
      </c>
      <c r="D59" s="143" t="n"/>
      <c r="E59" s="143" t="n"/>
      <c r="F59" s="144">
        <f>+IF($F$13="Enero",$F$11/1,IF($F$13="Febrero",$F$11/2,IF($F$13="Marzo",$F$11/3,IF($F$13="Abril",$F$11/4,IF($F$13="Mayo",$F$11/5,IF($F$13="Junio",$F$11/6,IF($F$13="Julio",$F$11/7,IF($F$13="Agosto",$F$11/8,IF($F$13="Septiembre",F11/9,IF($F$13="Octubre",$F$11/10,IF($F$13="Noviembre",$F$11/11,IF($F$13="Diciembre",$F$11/12,0))))))))))))</f>
        <v/>
      </c>
      <c r="G59" s="145">
        <f>+IF(F59&gt;=F6*30%,"No alcanzable","Alcanzable")</f>
        <v/>
      </c>
    </row>
    <row r="60" ht="10.5" customHeight="1" thickBot="1">
      <c r="C60" s="146" t="n"/>
      <c r="D60" s="147" t="n"/>
      <c r="E60" s="147" t="n"/>
      <c r="F60" s="148" t="n"/>
      <c r="G60" s="149" t="n"/>
    </row>
    <row r="61" ht="10.5" customHeight="1">
      <c r="J61" s="109" t="inlineStr">
        <is>
          <t>Tu meta NO es alcanzable</t>
        </is>
      </c>
    </row>
    <row r="62" ht="14.5" customHeight="1">
      <c r="J62" s="110" t="inlineStr">
        <is>
          <t>No tienes la capacidad para ahorrar esa cantidad de dinero. Puedes tener una meta alcanzable ajustando el tiempo en el que la quieres lograr o aumentando tu aporte mensual. Agrega estos cambios en tu calendario.</t>
        </is>
      </c>
    </row>
    <row r="63"/>
    <row r="64"/>
    <row r="65"/>
  </sheetData>
  <sheetProtection selectLockedCells="0" selectUnlockedCells="0" algorithmName="SHA-512" sheet="1" objects="1" insertRows="1" insertHyperlinks="1" autoFilter="1" scenarios="1" formatColumns="1" deleteColumns="1" insertColumns="1" pivotTables="1" deleteRows="1" formatCells="1" saltValue="prgQUner8ptW3fXqcXzDMg==" formatRows="1" sort="1" spinCount="100000" hashValue="tVsLMQTOzAww3SqbM9tlUr3PbKSi/Q9orYHOC8F5RFQfWUnbdnNe5w9yNu540z/zZigehZcCSJ85BJ2RcryJ4Q=="/>
  <mergeCells count="100">
    <mergeCell ref="J57:S60"/>
    <mergeCell ref="K24:L24"/>
    <mergeCell ref="D8:G8"/>
    <mergeCell ref="F59:F60"/>
    <mergeCell ref="N22:O22"/>
    <mergeCell ref="K26:L26"/>
    <mergeCell ref="D6:E6"/>
    <mergeCell ref="K27:K28"/>
    <mergeCell ref="J61:S61"/>
    <mergeCell ref="N46:O46"/>
    <mergeCell ref="K50:L50"/>
    <mergeCell ref="Q26:R26"/>
    <mergeCell ref="N48:O48"/>
    <mergeCell ref="K43:K44"/>
    <mergeCell ref="Q27:Q28"/>
    <mergeCell ref="N38:O38"/>
    <mergeCell ref="K42:L42"/>
    <mergeCell ref="O27:O28"/>
    <mergeCell ref="D24:D38"/>
    <mergeCell ref="N40:O40"/>
    <mergeCell ref="Q30:R30"/>
    <mergeCell ref="D40:D44"/>
    <mergeCell ref="J62:S65"/>
    <mergeCell ref="N24:O24"/>
    <mergeCell ref="D46:D52"/>
    <mergeCell ref="N26:O26"/>
    <mergeCell ref="K30:L30"/>
    <mergeCell ref="F54:G54"/>
    <mergeCell ref="F34:G34"/>
    <mergeCell ref="N50:O50"/>
    <mergeCell ref="F6:G6"/>
    <mergeCell ref="K18:R20"/>
    <mergeCell ref="L43:L44"/>
    <mergeCell ref="D18:D22"/>
    <mergeCell ref="N43:N44"/>
    <mergeCell ref="F30:G30"/>
    <mergeCell ref="D11:E11"/>
    <mergeCell ref="K32:L32"/>
    <mergeCell ref="Q38:R38"/>
    <mergeCell ref="F18:G18"/>
    <mergeCell ref="F20:G20"/>
    <mergeCell ref="N42:O42"/>
    <mergeCell ref="F42:G42"/>
    <mergeCell ref="L35:L36"/>
    <mergeCell ref="Q40:R40"/>
    <mergeCell ref="O51:O52"/>
    <mergeCell ref="F46:G46"/>
    <mergeCell ref="F28:G28"/>
    <mergeCell ref="N30:O30"/>
    <mergeCell ref="F48:G48"/>
    <mergeCell ref="D13:E14"/>
    <mergeCell ref="Q43:Q44"/>
    <mergeCell ref="D9:G9"/>
    <mergeCell ref="N32:O32"/>
    <mergeCell ref="J56:S56"/>
    <mergeCell ref="Q42:R42"/>
    <mergeCell ref="O35:O36"/>
    <mergeCell ref="R27:R28"/>
    <mergeCell ref="Q35:Q36"/>
    <mergeCell ref="R51:R52"/>
    <mergeCell ref="F36:G36"/>
    <mergeCell ref="F50:G50"/>
    <mergeCell ref="K46:L46"/>
    <mergeCell ref="K40:L40"/>
    <mergeCell ref="O1:R6"/>
    <mergeCell ref="R35:R36"/>
    <mergeCell ref="C59:E60"/>
    <mergeCell ref="Q46:R46"/>
    <mergeCell ref="F22:G22"/>
    <mergeCell ref="Q48:R48"/>
    <mergeCell ref="Q32:R32"/>
    <mergeCell ref="F11:G11"/>
    <mergeCell ref="K34:L34"/>
    <mergeCell ref="K51:K52"/>
    <mergeCell ref="Q24:R24"/>
    <mergeCell ref="F40:G40"/>
    <mergeCell ref="F13:G14"/>
    <mergeCell ref="K35:K36"/>
    <mergeCell ref="F24:G24"/>
    <mergeCell ref="Q51:Q52"/>
    <mergeCell ref="Q50:R50"/>
    <mergeCell ref="F32:G32"/>
    <mergeCell ref="K22:L22"/>
    <mergeCell ref="F26:G26"/>
    <mergeCell ref="Q34:R34"/>
    <mergeCell ref="O43:O44"/>
    <mergeCell ref="F38:G38"/>
    <mergeCell ref="L51:L52"/>
    <mergeCell ref="Q22:R22"/>
    <mergeCell ref="G59:G60"/>
    <mergeCell ref="F52:G52"/>
    <mergeCell ref="L27:L28"/>
    <mergeCell ref="K48:L48"/>
    <mergeCell ref="N27:N28"/>
    <mergeCell ref="R43:R44"/>
    <mergeCell ref="N34:O34"/>
    <mergeCell ref="K38:L38"/>
    <mergeCell ref="N51:N52"/>
    <mergeCell ref="F44:G44"/>
    <mergeCell ref="N35:N36"/>
  </mergeCells>
  <dataValidations count="3">
    <dataValidation sqref="F13:G14" showDropDown="0" showInputMessage="1" showErrorMessage="1" allowBlank="1" type="list">
      <formula1>$X$5:$X$10</formula1>
    </dataValidation>
    <dataValidation sqref="L27:L28 L35:L36 L43:L44 L51:L52 O27:O28 O35:O36 O43:O44 O51:O52 R27:R28 R35:R36 R43:R44 R51:R52" showDropDown="0" showInputMessage="1" showErrorMessage="1" allowBlank="1" errorTitle="Error" error="Recuerda poner números enteros._x000a_" type="whole" operator="greaterThanOrEqual">
      <formula1>0</formula1>
    </dataValidation>
    <dataValidation sqref="F6:G6 F11:G11 F18:G18 F20:G20 F22:G22 F24:G24 F26:G26 F28:G28 F30:G30 F32:G32 F34:G34 F36:G36 F38:G38 F40:G40 F42:G42 F44:G44 F46:G46 F48:G48 F50:G50 F52:G52" showDropDown="0" showInputMessage="1" showErrorMessage="1" allowBlank="1" errorTitle="Error" error="Recuerda ingresar números enteros._x000a_" type="whole" operator="greaterThanOrEqual">
      <formula1>0</formula1>
    </dataValidation>
  </dataValidations>
  <pageMargins left="0.7" right="0.7" top="0.75" bottom="0.75" header="0.3" footer="0.3"/>
  <pageSetup orientation="portrait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/>
  <dc:title xmlns:dc="http://purl.org/dc/elements/1.1/"/>
  <dc:description xmlns:dc="http://purl.org/dc/elements/1.1/"/>
  <dc:subject xmlns:dc="http://purl.org/dc/elements/1.1/"/>
  <dcterms:created xmlns:dcterms="http://purl.org/dc/terms/" xmlns:xsi="http://www.w3.org/2001/XMLSchema-instance" xsi:type="dcterms:W3CDTF">0001-01-01T00:00:00Z</dcterms:created>
  <dcterms:modified xmlns:dcterms="http://purl.org/dc/terms/" xmlns:xsi="http://www.w3.org/2001/XMLSchema-instance" xsi:type="dcterms:W3CDTF">2025-11-24T19:37:58Z</dcterms:modified>
  <cp:lastModifiedBy/>
  <cp:lastPrinted>2025-01-13T17:28:02Z</cp:lastPrinted>
</cp:coreProperties>
</file>